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<sst xmlns="http://schemas.openxmlformats.org/spreadsheetml/2006/main" count="64" uniqueCount="47">
  <si>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</si>
  <si>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</si>
  <si>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</si>
  <si>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</si>
  <si>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</si>
  <si>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</si>
  <si>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</si>
  <si>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</si>
  <si>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</si>
  <si>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</si>
  <si>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</si>
  <si>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</si>
  <si>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</si>
  <si>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</si>
  <si>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</si>
  <si>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</si>
  <si>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</si>
  <si>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</si>
  <si>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</si>
  <si>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</si>
  <si>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</si>
  <si>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</si>
  <si>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</si>
  <si>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</si>
  <si>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</si>
  <si>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</si>
  <si>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</si>
  <si>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</si>
  <si>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</si>
  <si>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</si>
  <si>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t>ул. Гагарина д.4</t>
  </si>
  <si>
    <t>Текущий ремонт</t>
  </si>
  <si>
    <t xml:space="preserve"> ХВС СОИ (руб./м3)</t>
  </si>
  <si>
    <t xml:space="preserve"> электроэнергия СОИ(руб./Квт.ч)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</si>
  <si>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</si>
  <si>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Отчеты по годам о финансово-хозяйственной деятельности размещены на сайте:   www. ukservis.ru</t>
  </si>
  <si>
    <t>Механизированная уборка придомовой территории</t>
  </si>
  <si>
    <t xml:space="preserve">Остатки средств </t>
  </si>
  <si>
    <t>Отчет о финансово-хозяйственной деятельности МКД за 2022г.</t>
  </si>
  <si>
    <t>с 01.12.22г</t>
  </si>
  <si>
    <t>с 01.01.22г</t>
  </si>
  <si>
    <t>с 01.07.22г</t>
  </si>
  <si>
    <t>с 01.09.22г</t>
  </si>
  <si>
    <t>Задолженность населения за содержание и текущий ремонт на 01.01.2023г.</t>
  </si>
  <si>
    <t>Техническое диагностирование ВДГО</t>
  </si>
  <si>
    <t>Дезинсекция</t>
  </si>
  <si>
    <t>Ремонт мягкой кровли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</si>
</sst>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44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1" fillId="0" borderId="22" xfId="0" applyFont="1" applyFill="1" applyBorder="1" applyAlignment="1">
      <alignment horizontal="center" vertical="justify"/>
    </xf>
    <xf numFmtId="0" fontId="1" fillId="0" borderId="23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22" xfId="0" applyFont="1" applyFill="1" applyBorder="1" applyAlignment="1">
      <alignment vertical="justify"/>
    </xf>
    <xf numFmtId="0" fontId="3" fillId="0" borderId="23" xfId="0" applyFont="1" applyFill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0" fillId="0" borderId="24" xfId="0" applyBorder="1" applyAlignment="1">
      <alignment vertical="justify"/>
    </xf>
    <xf numFmtId="0" fontId="4" fillId="0" borderId="22" xfId="0" applyFont="1" applyBorder="1" applyAlignment="1">
      <alignment vertical="justify"/>
    </xf>
    <xf numFmtId="0" fontId="4" fillId="0" borderId="23" xfId="0" applyFont="1" applyBorder="1" applyAlignment="1">
      <alignment vertical="justify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20" xfId="0" applyFont="1" applyBorder="1" applyAlignment="1">
      <alignment vertical="justify" wrapText="1"/>
    </xf>
    <xf numFmtId="0" fontId="0" fillId="0" borderId="32" xfId="0" applyFont="1" applyBorder="1" applyAlignment="1">
      <alignment vertical="justify" wrapText="1"/>
    </xf>
    <xf numFmtId="0" fontId="0" fillId="0" borderId="33" xfId="0" applyBorder="1" applyAlignment="1">
      <alignment vertical="justify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4" fillId="0" borderId="28" xfId="0" applyFont="1" applyBorder="1" applyAlignment="1">
      <alignment vertical="justify"/>
    </xf>
    <xf numFmtId="0" fontId="4" fillId="0" borderId="39" xfId="0" applyFont="1" applyBorder="1" applyAlignment="1">
      <alignment vertical="justify"/>
    </xf>
    <xf numFmtId="0" fontId="0" fillId="0" borderId="40" xfId="0" applyBorder="1" applyAlignment="1">
      <alignment vertical="justify"/>
    </xf>
    <xf numFmtId="0" fontId="1" fillId="0" borderId="22" xfId="0" applyFont="1" applyBorder="1" applyAlignment="1">
      <alignment vertical="justify"/>
    </xf>
    <xf numFmtId="0" fontId="1" fillId="0" borderId="23" xfId="0" applyFont="1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0.00390625" style="0" customWidth="1"/>
    <col min="2" max="2" width="9.421875" style="0" bestFit="1" customWidth="1"/>
    <col min="3" max="3" width="16.00390625" style="0" customWidth="1"/>
    <col min="4" max="4" width="10.57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2.7109375" style="0" customWidth="1"/>
    <col min="10" max="10" width="9.8515625" style="0" customWidth="1"/>
  </cols>
  <sheetData>
    <row r="1" spans="1:9" ht="12.7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">
      <c r="A2" s="78" t="s">
        <v>38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9" t="s">
        <v>30</v>
      </c>
      <c r="B3" s="79"/>
      <c r="C3" s="79"/>
      <c r="D3" s="79"/>
      <c r="E3" s="79"/>
      <c r="F3" s="79"/>
      <c r="G3" s="79"/>
      <c r="H3" s="79"/>
      <c r="I3" s="79"/>
    </row>
    <row r="4" spans="1:9" ht="15" customHeight="1">
      <c r="A4" s="80" t="s">
        <v>29</v>
      </c>
      <c r="B4" s="81"/>
      <c r="C4" s="82"/>
      <c r="D4" s="16">
        <f>F4+I4</f>
        <v>1394.7</v>
      </c>
      <c r="E4" s="8" t="s">
        <v>1</v>
      </c>
      <c r="F4" s="1">
        <v>1231.8</v>
      </c>
      <c r="G4" s="85" t="s">
        <v>2</v>
      </c>
      <c r="H4" s="86"/>
      <c r="I4" s="1">
        <v>162.9</v>
      </c>
    </row>
    <row r="5" spans="1:9" ht="12.75">
      <c r="A5" s="59" t="s">
        <v>26</v>
      </c>
      <c r="B5" s="60"/>
      <c r="C5" s="60"/>
      <c r="D5" s="61"/>
      <c r="E5" s="57" t="s">
        <v>40</v>
      </c>
      <c r="F5" s="57" t="s">
        <v>41</v>
      </c>
      <c r="G5" s="57" t="s">
        <v>42</v>
      </c>
      <c r="H5" s="57" t="s">
        <v>39</v>
      </c>
      <c r="I5" s="83"/>
    </row>
    <row r="6" spans="1:9" ht="48" customHeight="1">
      <c r="A6" s="62"/>
      <c r="B6" s="63"/>
      <c r="C6" s="63"/>
      <c r="D6" s="64"/>
      <c r="E6" s="58"/>
      <c r="F6" s="58"/>
      <c r="G6" s="58"/>
      <c r="H6" s="58"/>
      <c r="I6" s="84"/>
    </row>
    <row r="7" spans="1:9" ht="12.75">
      <c r="A7" s="65" t="s">
        <v>20</v>
      </c>
      <c r="B7" s="66"/>
      <c r="C7" s="66"/>
      <c r="D7" s="67"/>
      <c r="E7" s="11">
        <f>E8+E9+E10</f>
        <v>22.580000000000002</v>
      </c>
      <c r="F7" s="11">
        <f>F8+F9+F10</f>
        <v>22.580000000000002</v>
      </c>
      <c r="G7" s="11">
        <f>G8+G9+G10</f>
        <v>25.290000000000003</v>
      </c>
      <c r="H7" s="11">
        <f>H8+H9+H10</f>
        <v>25.290000000000003</v>
      </c>
      <c r="I7" s="11"/>
    </row>
    <row r="8" spans="1:9" ht="12.75">
      <c r="A8" s="74" t="s">
        <v>3</v>
      </c>
      <c r="B8" s="75"/>
      <c r="C8" s="75"/>
      <c r="D8" s="76"/>
      <c r="E8" s="4">
        <v>16.23</v>
      </c>
      <c r="F8" s="4">
        <v>16.23</v>
      </c>
      <c r="G8" s="4">
        <v>18.18</v>
      </c>
      <c r="H8" s="4">
        <v>18.18</v>
      </c>
      <c r="I8" s="12"/>
    </row>
    <row r="9" spans="1:9" ht="12.75">
      <c r="A9" s="68" t="s">
        <v>4</v>
      </c>
      <c r="B9" s="69"/>
      <c r="C9" s="69"/>
      <c r="D9" s="70"/>
      <c r="E9" s="5">
        <v>6.18</v>
      </c>
      <c r="F9" s="5">
        <v>6.18</v>
      </c>
      <c r="G9" s="5">
        <v>6.92</v>
      </c>
      <c r="H9" s="5">
        <v>6.92</v>
      </c>
      <c r="I9" s="5"/>
    </row>
    <row r="10" spans="1:9" ht="12.75">
      <c r="A10" s="13" t="s">
        <v>24</v>
      </c>
      <c r="B10" s="14"/>
      <c r="C10" s="14"/>
      <c r="D10" s="15"/>
      <c r="E10" s="5">
        <v>0.17</v>
      </c>
      <c r="F10" s="5">
        <v>0.17</v>
      </c>
      <c r="G10" s="5">
        <v>0.19</v>
      </c>
      <c r="H10" s="5">
        <v>0.19</v>
      </c>
      <c r="I10" s="5"/>
    </row>
    <row r="11" spans="1:9" ht="12.75">
      <c r="A11" s="71" t="s">
        <v>32</v>
      </c>
      <c r="B11" s="72"/>
      <c r="C11" s="72"/>
      <c r="D11" s="73"/>
      <c r="E11" s="7">
        <v>36.43</v>
      </c>
      <c r="F11" s="7">
        <v>37.67</v>
      </c>
      <c r="G11" s="7">
        <v>37.67</v>
      </c>
      <c r="H11" s="7">
        <v>41.81</v>
      </c>
      <c r="I11" s="6"/>
    </row>
    <row r="12" spans="1:9" ht="12.75">
      <c r="A12" s="71" t="s">
        <v>33</v>
      </c>
      <c r="B12" s="72"/>
      <c r="C12" s="72"/>
      <c r="D12" s="73"/>
      <c r="E12" s="7"/>
      <c r="F12" s="7"/>
      <c r="G12" s="7"/>
      <c r="H12" s="7"/>
      <c r="I12" s="6"/>
    </row>
    <row r="13" spans="1:9" ht="12.75">
      <c r="A13" s="71" t="s">
        <v>5</v>
      </c>
      <c r="B13" s="72"/>
      <c r="C13" s="72"/>
      <c r="D13" s="73"/>
      <c r="E13" s="7">
        <v>4.96</v>
      </c>
      <c r="F13" s="7">
        <v>5.21</v>
      </c>
      <c r="G13" s="7">
        <v>5.21</v>
      </c>
      <c r="H13" s="7">
        <v>5.68</v>
      </c>
      <c r="I13" s="6"/>
    </row>
    <row r="14" spans="1:9" ht="12.75">
      <c r="A14" s="56" t="s">
        <v>6</v>
      </c>
      <c r="B14" s="56"/>
      <c r="C14" s="56"/>
      <c r="D14" s="56"/>
      <c r="E14" s="7">
        <v>2.68</v>
      </c>
      <c r="F14" s="7">
        <v>2.83</v>
      </c>
      <c r="G14" s="7">
        <v>2.83</v>
      </c>
      <c r="H14" s="7">
        <v>3.09</v>
      </c>
      <c r="I14" s="6"/>
    </row>
    <row r="15" spans="1:9" ht="12.75" customHeight="1">
      <c r="A15" s="38" t="s">
        <v>7</v>
      </c>
      <c r="B15" s="39"/>
      <c r="C15" s="39"/>
      <c r="D15" s="39"/>
      <c r="E15" s="39"/>
      <c r="F15" s="39"/>
      <c r="G15" s="39"/>
      <c r="H15" s="40"/>
      <c r="I15" s="3">
        <v>398866.67</v>
      </c>
    </row>
    <row r="16" spans="1:9" ht="12.75">
      <c r="A16" s="38" t="s">
        <v>8</v>
      </c>
      <c r="B16" s="39"/>
      <c r="C16" s="39"/>
      <c r="D16" s="39"/>
      <c r="E16" s="39"/>
      <c r="F16" s="39"/>
      <c r="G16" s="39"/>
      <c r="H16" s="40"/>
      <c r="I16" s="3">
        <v>346339.41</v>
      </c>
    </row>
    <row r="17" spans="1:9" ht="12.75" customHeight="1">
      <c r="A17" s="38" t="s">
        <v>9</v>
      </c>
      <c r="B17" s="39"/>
      <c r="C17" s="39"/>
      <c r="D17" s="39"/>
      <c r="E17" s="39"/>
      <c r="F17" s="39"/>
      <c r="G17" s="39"/>
      <c r="H17" s="40"/>
      <c r="I17" s="19">
        <f>I34</f>
        <v>340207.2200000001</v>
      </c>
    </row>
    <row r="18" spans="1:9" ht="15" customHeight="1">
      <c r="A18" s="87" t="s">
        <v>10</v>
      </c>
      <c r="B18" s="88"/>
      <c r="C18" s="88"/>
      <c r="D18" s="88"/>
      <c r="E18" s="88"/>
      <c r="F18" s="88"/>
      <c r="G18" s="89"/>
      <c r="H18" s="90"/>
      <c r="I18" s="3" t="s">
        <v>11</v>
      </c>
    </row>
    <row r="19" spans="1:9" ht="12.75" customHeight="1">
      <c r="A19" s="91" t="s">
        <v>12</v>
      </c>
      <c r="B19" s="92"/>
      <c r="C19" s="92"/>
      <c r="D19" s="92"/>
      <c r="E19" s="92"/>
      <c r="F19" s="92"/>
      <c r="G19" s="92"/>
      <c r="H19" s="90"/>
      <c r="I19" s="20">
        <f>I25+I24+I21+I20+I23+I22+I26</f>
        <v>327230.94000000006</v>
      </c>
    </row>
    <row r="20" spans="1:9" ht="91.5" customHeight="1">
      <c r="A20" s="93" t="s">
        <v>13</v>
      </c>
      <c r="B20" s="94"/>
      <c r="C20" s="94"/>
      <c r="D20" s="94"/>
      <c r="E20" s="94"/>
      <c r="F20" s="94"/>
      <c r="G20" s="94"/>
      <c r="H20" s="95"/>
      <c r="I20" s="6">
        <f>239.1+13557.32+138743.2+28209.61</f>
        <v>180749.23000000004</v>
      </c>
    </row>
    <row r="21" spans="1:9" ht="12.75" customHeight="1">
      <c r="A21" s="96" t="s">
        <v>17</v>
      </c>
      <c r="B21" s="97"/>
      <c r="C21" s="97"/>
      <c r="D21" s="97"/>
      <c r="E21" s="97"/>
      <c r="F21" s="97"/>
      <c r="G21" s="97"/>
      <c r="H21" s="90"/>
      <c r="I21" s="6">
        <v>93.31</v>
      </c>
    </row>
    <row r="22" spans="1:9" ht="12.75" customHeight="1">
      <c r="A22" s="96" t="s">
        <v>45</v>
      </c>
      <c r="B22" s="97"/>
      <c r="C22" s="97"/>
      <c r="D22" s="97"/>
      <c r="E22" s="97"/>
      <c r="F22" s="97"/>
      <c r="G22" s="97"/>
      <c r="H22" s="90"/>
      <c r="I22" s="6">
        <v>2665.08</v>
      </c>
    </row>
    <row r="23" spans="1:9" ht="12" customHeight="1">
      <c r="A23" s="96" t="s">
        <v>36</v>
      </c>
      <c r="B23" s="97"/>
      <c r="C23" s="97"/>
      <c r="D23" s="97"/>
      <c r="E23" s="97"/>
      <c r="F23" s="97"/>
      <c r="G23" s="97"/>
      <c r="H23" s="90"/>
      <c r="I23" s="6">
        <v>2323.69</v>
      </c>
    </row>
    <row r="24" spans="1:9" ht="25.5" customHeight="1">
      <c r="A24" s="93" t="s">
        <v>18</v>
      </c>
      <c r="B24" s="94"/>
      <c r="C24" s="94"/>
      <c r="D24" s="94"/>
      <c r="E24" s="94"/>
      <c r="F24" s="94"/>
      <c r="G24" s="94"/>
      <c r="H24" s="95"/>
      <c r="I24" s="6">
        <f>940.68+139.84+202.67+657.85+17202.41+32.07</f>
        <v>19175.52</v>
      </c>
    </row>
    <row r="25" spans="1:9" ht="37.5" customHeight="1" thickBot="1">
      <c r="A25" s="98" t="s">
        <v>19</v>
      </c>
      <c r="B25" s="99"/>
      <c r="C25" s="99"/>
      <c r="D25" s="99"/>
      <c r="E25" s="99"/>
      <c r="F25" s="99"/>
      <c r="G25" s="99"/>
      <c r="H25" s="100"/>
      <c r="I25" s="21">
        <v>117203.15</v>
      </c>
    </row>
    <row r="26" spans="1:9" ht="21" customHeight="1">
      <c r="A26" s="101" t="s">
        <v>34</v>
      </c>
      <c r="B26" s="102"/>
      <c r="C26" s="102"/>
      <c r="D26" s="102"/>
      <c r="E26" s="102"/>
      <c r="F26" s="102"/>
      <c r="G26" s="102"/>
      <c r="H26" s="103"/>
      <c r="I26" s="22">
        <f>I27+I28+I29</f>
        <v>5020.96</v>
      </c>
    </row>
    <row r="27" spans="1:9" ht="15" customHeight="1">
      <c r="A27" s="104" t="s">
        <v>14</v>
      </c>
      <c r="B27" s="105"/>
      <c r="C27" s="105"/>
      <c r="D27" s="105"/>
      <c r="E27" s="105"/>
      <c r="F27" s="105"/>
      <c r="G27" s="105"/>
      <c r="H27" s="40"/>
      <c r="I27" s="17">
        <v>779.46</v>
      </c>
    </row>
    <row r="28" spans="1:9" ht="15" customHeight="1">
      <c r="A28" s="104" t="s">
        <v>15</v>
      </c>
      <c r="B28" s="105"/>
      <c r="C28" s="105"/>
      <c r="D28" s="105"/>
      <c r="E28" s="105"/>
      <c r="F28" s="105"/>
      <c r="G28" s="105"/>
      <c r="H28" s="40"/>
      <c r="I28" s="17">
        <v>0</v>
      </c>
    </row>
    <row r="29" spans="1:9" ht="16.5" customHeight="1" thickBot="1">
      <c r="A29" s="53" t="s">
        <v>16</v>
      </c>
      <c r="B29" s="54"/>
      <c r="C29" s="54"/>
      <c r="D29" s="54"/>
      <c r="E29" s="54"/>
      <c r="F29" s="54"/>
      <c r="G29" s="54"/>
      <c r="H29" s="55"/>
      <c r="I29" s="18">
        <v>4241.5</v>
      </c>
    </row>
    <row r="30" spans="1:9" ht="14.25" customHeight="1">
      <c r="A30" s="106" t="s">
        <v>25</v>
      </c>
      <c r="B30" s="107" t="s">
        <v>24</v>
      </c>
      <c r="C30" s="107" t="s">
        <v>24</v>
      </c>
      <c r="D30" s="107" t="s">
        <v>24</v>
      </c>
      <c r="E30" s="107" t="s">
        <v>24</v>
      </c>
      <c r="F30" s="107" t="s">
        <v>24</v>
      </c>
      <c r="G30" s="107" t="s">
        <v>24</v>
      </c>
      <c r="H30" s="108"/>
      <c r="I30" s="23">
        <v>3156</v>
      </c>
    </row>
    <row r="31" spans="1:9" ht="14.25" customHeight="1">
      <c r="A31" s="91" t="s">
        <v>44</v>
      </c>
      <c r="B31" s="92" t="s">
        <v>24</v>
      </c>
      <c r="C31" s="92" t="s">
        <v>24</v>
      </c>
      <c r="D31" s="92" t="s">
        <v>24</v>
      </c>
      <c r="E31" s="92" t="s">
        <v>24</v>
      </c>
      <c r="F31" s="92" t="s">
        <v>24</v>
      </c>
      <c r="G31" s="92" t="s">
        <v>24</v>
      </c>
      <c r="H31" s="90"/>
      <c r="I31" s="23">
        <v>5100</v>
      </c>
    </row>
    <row r="32" spans="1:9" ht="12.75" customHeight="1">
      <c r="A32" s="91" t="s">
        <v>31</v>
      </c>
      <c r="B32" s="92"/>
      <c r="C32" s="92"/>
      <c r="D32" s="92"/>
      <c r="E32" s="92"/>
      <c r="F32" s="92"/>
      <c r="G32" s="92"/>
      <c r="H32" s="90"/>
      <c r="I32" s="20">
        <v>4720.28</v>
      </c>
    </row>
    <row r="33" spans="1:9" ht="16.5" customHeight="1">
      <c r="A33" s="93" t="s">
        <v>46</v>
      </c>
      <c r="B33" s="94"/>
      <c r="C33" s="94"/>
      <c r="D33" s="94"/>
      <c r="E33" s="94"/>
      <c r="F33" s="94"/>
      <c r="G33" s="94"/>
      <c r="H33" s="95"/>
      <c r="I33" s="12">
        <v>4720.28</v>
      </c>
    </row>
    <row r="34" spans="1:9" ht="12.75">
      <c r="A34" s="109" t="s">
        <v>20</v>
      </c>
      <c r="B34" s="110"/>
      <c r="C34" s="110"/>
      <c r="D34" s="110"/>
      <c r="E34" s="110"/>
      <c r="F34" s="110"/>
      <c r="G34" s="110"/>
      <c r="H34" s="90"/>
      <c r="I34" s="20">
        <f>I19+I32+I30+I31</f>
        <v>340207.2200000001</v>
      </c>
    </row>
    <row r="35" spans="1:9" ht="12.75" customHeight="1">
      <c r="A35" s="41" t="s">
        <v>43</v>
      </c>
      <c r="B35" s="42"/>
      <c r="C35" s="42"/>
      <c r="D35" s="42"/>
      <c r="E35" s="42"/>
      <c r="F35" s="42"/>
      <c r="G35" s="42"/>
      <c r="H35" s="40"/>
      <c r="I35" s="20">
        <v>183200.35</v>
      </c>
    </row>
    <row r="36" spans="1:9" ht="17.25" customHeight="1">
      <c r="A36" s="43" t="s">
        <v>21</v>
      </c>
      <c r="B36" s="43"/>
      <c r="C36" s="43"/>
      <c r="D36" s="43"/>
      <c r="E36" s="43"/>
      <c r="F36" s="43"/>
      <c r="G36" s="43"/>
      <c r="H36" s="44"/>
      <c r="I36" s="28">
        <v>2637.32</v>
      </c>
    </row>
    <row r="37" spans="1:9" ht="10.5" customHeight="1" thickBot="1">
      <c r="A37" s="35"/>
      <c r="B37" s="35"/>
      <c r="C37" s="35"/>
      <c r="D37" s="35"/>
      <c r="E37" s="35"/>
      <c r="F37" s="35"/>
      <c r="G37" s="35"/>
      <c r="H37" s="36"/>
      <c r="I37" s="37"/>
    </row>
    <row r="38" spans="1:9" ht="13.5" customHeight="1">
      <c r="A38" s="47">
        <v>2020</v>
      </c>
      <c r="B38" s="48"/>
      <c r="C38" s="49">
        <v>2021</v>
      </c>
      <c r="D38" s="50"/>
      <c r="E38" s="49">
        <v>2022</v>
      </c>
      <c r="F38" s="50"/>
      <c r="G38" s="51" t="s">
        <v>37</v>
      </c>
      <c r="H38" s="27"/>
      <c r="I38" s="9"/>
    </row>
    <row r="39" spans="1:9" ht="14.25" customHeight="1" thickBot="1">
      <c r="A39" s="29" t="s">
        <v>27</v>
      </c>
      <c r="B39" s="30" t="s">
        <v>28</v>
      </c>
      <c r="C39" s="29" t="s">
        <v>27</v>
      </c>
      <c r="D39" s="31" t="s">
        <v>28</v>
      </c>
      <c r="E39" s="29" t="s">
        <v>27</v>
      </c>
      <c r="F39" s="31" t="s">
        <v>28</v>
      </c>
      <c r="G39" s="52"/>
      <c r="H39" s="27"/>
      <c r="I39" s="9"/>
    </row>
    <row r="40" spans="1:9" ht="13.5" customHeight="1" thickBot="1">
      <c r="A40" s="32">
        <v>346022.21</v>
      </c>
      <c r="B40" s="33">
        <v>290712.1</v>
      </c>
      <c r="C40" s="33">
        <v>361388.97</v>
      </c>
      <c r="D40" s="33">
        <v>733948.08</v>
      </c>
      <c r="E40" s="33">
        <v>346339.41</v>
      </c>
      <c r="F40" s="33">
        <v>340207.22</v>
      </c>
      <c r="G40" s="34">
        <f>A40+C40+E40-B40-D40-F40</f>
        <v>-311116.81000000006</v>
      </c>
      <c r="H40" s="26"/>
      <c r="I40" s="9"/>
    </row>
    <row r="41" spans="1:9" ht="13.5" customHeight="1">
      <c r="A41" s="24"/>
      <c r="B41" s="24"/>
      <c r="C41" s="25"/>
      <c r="D41" s="25"/>
      <c r="E41" s="25"/>
      <c r="F41" s="25"/>
      <c r="G41" s="26"/>
      <c r="H41" s="26"/>
      <c r="I41" s="9"/>
    </row>
    <row r="42" spans="1:9" ht="12.75">
      <c r="A42" s="2"/>
      <c r="B42" s="10" t="s">
        <v>22</v>
      </c>
      <c r="C42" s="10"/>
      <c r="D42" s="10" t="s">
        <v>23</v>
      </c>
      <c r="E42" s="10"/>
      <c r="F42" s="2"/>
      <c r="G42" s="2"/>
      <c r="H42" s="2"/>
      <c r="I42" s="2"/>
    </row>
    <row r="43" spans="1:9" ht="12" customHeight="1">
      <c r="A43" s="45" t="s">
        <v>35</v>
      </c>
      <c r="B43" s="46"/>
      <c r="C43" s="46"/>
      <c r="D43" s="46"/>
      <c r="E43" s="46"/>
      <c r="F43" s="46"/>
      <c r="G43" s="46"/>
      <c r="H43" s="46"/>
      <c r="I43" s="46"/>
    </row>
  </sheetData>
  <sheetProtection/>
  <mergeCells count="45"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:I1"/>
    <mergeCell ref="A2:I2"/>
    <mergeCell ref="A3:I3"/>
    <mergeCell ref="A4:C4"/>
    <mergeCell ref="I5:I6"/>
    <mergeCell ref="E5:E6"/>
    <mergeCell ref="G4:H4"/>
    <mergeCell ref="H5:H6"/>
    <mergeCell ref="A14:D14"/>
    <mergeCell ref="F5:F6"/>
    <mergeCell ref="G5:G6"/>
    <mergeCell ref="A5:D6"/>
    <mergeCell ref="A7:D7"/>
    <mergeCell ref="A9:D9"/>
    <mergeCell ref="A11:D11"/>
    <mergeCell ref="A8:D8"/>
    <mergeCell ref="A12:D12"/>
    <mergeCell ref="A13:D13"/>
    <mergeCell ref="A15:H15"/>
    <mergeCell ref="A35:H35"/>
    <mergeCell ref="A36:H36"/>
    <mergeCell ref="A43:I43"/>
    <mergeCell ref="A38:B38"/>
    <mergeCell ref="C38:D38"/>
    <mergeCell ref="E38:F38"/>
    <mergeCell ref="G38:G39"/>
    <mergeCell ref="A29:H29"/>
    <mergeCell ref="A16:H16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2023-02-16T05:51:57Z</cp:lastPrinted>
  <dcterms:created xsi:type="dcterms:W3CDTF">1996-10-08T23:32:33Z</dcterms:created>
  <dcterms:modified xsi:type="dcterms:W3CDTF">2023-03-15T08:29:29Z</dcterms:modified>
  <cp:category/>
  <cp:version/>
  <cp:contentType/>
  <cp:contentStatus/>
</cp:coreProperties>
</file>