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<sst xmlns="http://schemas.openxmlformats.org/spreadsheetml/2006/main" count="62" uniqueCount="45">
  <si>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</si>
  <si>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</si>
  <si>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</si>
  <si>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</si>
  <si>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</si>
  <si>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</si>
  <si>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</si>
  <si>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</si>
  <si>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</si>
  <si>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</si>
  <si>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</si>
  <si>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</si>
  <si>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</si>
  <si>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</si>
  <si>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</si>
  <si>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</si>
  <si>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</si>
  <si>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</si>
  <si>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</si>
  <si>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</si>
  <si>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</si>
  <si>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</si>
  <si>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</si>
  <si>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</si>
  <si>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</si>
  <si>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</si>
  <si>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</si>
  <si>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доходы  </t>
  </si>
  <si>
    <t xml:space="preserve">расходы </t>
  </si>
  <si>
    <t>Общая площадь жилых помещений м2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</si>
  <si>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</si>
  <si>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 xml:space="preserve"> ХВС СОИ (руб./м3)</t>
  </si>
  <si>
    <t>электроэнергия СОИ(руб./Квт.ч)</t>
  </si>
  <si>
    <t>ул.Пионерская д.14</t>
  </si>
  <si>
    <t>Отчеты по годам о финансово-хозяйственной деятельности размещены на сайте:   www. ukservis.ru</t>
  </si>
  <si>
    <t>Текущий ремонт, в том числе:</t>
  </si>
  <si>
    <t xml:space="preserve">Остатки средств </t>
  </si>
  <si>
    <t>Отчет о финансово-хозяйственной деятельности МКД за 2022 г.</t>
  </si>
  <si>
    <t>с 01.01.22г</t>
  </si>
  <si>
    <t>с 01.07.22г</t>
  </si>
  <si>
    <t>с 01.09.22г</t>
  </si>
  <si>
    <t>с 01.12.22г</t>
  </si>
  <si>
    <t>Задолженность населения за содержание и текущий ремонт на 01.01.2023г.</t>
  </si>
  <si>
    <t>Техническое диагностирование ВДГО</t>
  </si>
  <si>
    <t>Ремонт карнизного свеса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</si>
</sst>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Font="1" applyBorder="1" applyAlignment="1">
      <alignment vertical="justify"/>
    </xf>
    <xf numFmtId="0" fontId="0" fillId="0" borderId="24" xfId="0" applyFont="1" applyBorder="1" applyAlignment="1">
      <alignment vertical="justify"/>
    </xf>
    <xf numFmtId="0" fontId="0" fillId="0" borderId="25" xfId="0" applyBorder="1" applyAlignment="1">
      <alignment vertical="justify"/>
    </xf>
    <xf numFmtId="0" fontId="0" fillId="0" borderId="23" xfId="0" applyFont="1" applyBorder="1" applyAlignment="1">
      <alignment vertical="justify" wrapText="1"/>
    </xf>
    <xf numFmtId="0" fontId="0" fillId="0" borderId="24" xfId="0" applyFont="1" applyBorder="1" applyAlignment="1">
      <alignment vertical="justify" wrapText="1"/>
    </xf>
    <xf numFmtId="0" fontId="0" fillId="0" borderId="25" xfId="0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vertical="justify"/>
    </xf>
    <xf numFmtId="0" fontId="4" fillId="0" borderId="27" xfId="0" applyFont="1" applyBorder="1" applyAlignment="1">
      <alignment vertical="justify"/>
    </xf>
    <xf numFmtId="0" fontId="0" fillId="0" borderId="28" xfId="0" applyBorder="1" applyAlignment="1">
      <alignment vertical="justify"/>
    </xf>
    <xf numFmtId="0" fontId="4" fillId="0" borderId="23" xfId="0" applyFont="1" applyBorder="1" applyAlignment="1">
      <alignment vertical="justify"/>
    </xf>
    <xf numFmtId="0" fontId="4" fillId="0" borderId="24" xfId="0" applyFont="1" applyBorder="1" applyAlignment="1">
      <alignment vertical="justify"/>
    </xf>
    <xf numFmtId="0" fontId="3" fillId="0" borderId="23" xfId="0" applyFont="1" applyFill="1" applyBorder="1" applyAlignment="1">
      <alignment vertical="justify"/>
    </xf>
    <xf numFmtId="0" fontId="3" fillId="0" borderId="24" xfId="0" applyFont="1" applyFill="1" applyBorder="1" applyAlignment="1">
      <alignment vertical="justify"/>
    </xf>
    <xf numFmtId="0" fontId="3" fillId="0" borderId="24" xfId="0" applyFont="1" applyBorder="1" applyAlignment="1">
      <alignment vertical="justify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" fillId="0" borderId="23" xfId="0" applyFont="1" applyBorder="1" applyAlignment="1">
      <alignment vertical="justify"/>
    </xf>
    <xf numFmtId="0" fontId="1" fillId="0" borderId="24" xfId="0" applyFont="1" applyBorder="1" applyAlignment="1">
      <alignment vertical="justify"/>
    </xf>
    <xf numFmtId="0" fontId="1" fillId="0" borderId="23" xfId="0" applyFont="1" applyFill="1" applyBorder="1" applyAlignment="1">
      <alignment horizontal="center" vertical="justify"/>
    </xf>
    <xf numFmtId="0" fontId="1" fillId="0" borderId="24" xfId="0" applyFont="1" applyFill="1" applyBorder="1" applyAlignment="1">
      <alignment horizontal="center" vertical="justify"/>
    </xf>
    <xf numFmtId="0" fontId="0" fillId="0" borderId="14" xfId="0" applyFont="1" applyBorder="1" applyAlignment="1">
      <alignment vertical="justify" wrapText="1"/>
    </xf>
    <xf numFmtId="0" fontId="0" fillId="0" borderId="31" xfId="0" applyFont="1" applyBorder="1" applyAlignment="1">
      <alignment vertical="justify" wrapText="1"/>
    </xf>
    <xf numFmtId="0" fontId="0" fillId="0" borderId="32" xfId="0" applyBorder="1" applyAlignment="1">
      <alignment vertical="justify" wrapText="1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34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0" fillId="0" borderId="32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3" max="3" width="16.00390625" style="0" customWidth="1"/>
    <col min="4" max="4" width="10.421875" style="0" customWidth="1"/>
    <col min="5" max="5" width="9.8515625" style="0" customWidth="1"/>
    <col min="6" max="6" width="10.00390625" style="0" customWidth="1"/>
    <col min="7" max="8" width="10.28125" style="0" customWidth="1"/>
    <col min="9" max="9" width="11.57421875" style="0" customWidth="1"/>
  </cols>
  <sheetData>
    <row r="1" spans="1:9" ht="12.7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15">
      <c r="A2" s="86" t="s">
        <v>37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7" t="s">
        <v>33</v>
      </c>
      <c r="B3" s="87"/>
      <c r="C3" s="87"/>
      <c r="D3" s="87"/>
      <c r="E3" s="87"/>
      <c r="F3" s="87"/>
      <c r="G3" s="87"/>
      <c r="H3" s="87"/>
      <c r="I3" s="87"/>
    </row>
    <row r="4" spans="1:9" ht="8.2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8" ht="27" customHeight="1">
      <c r="A5" s="88" t="s">
        <v>29</v>
      </c>
      <c r="B5" s="89"/>
      <c r="C5" s="90"/>
      <c r="D5" s="1">
        <f>F5+H5</f>
        <v>387.1</v>
      </c>
      <c r="E5" s="11" t="s">
        <v>1</v>
      </c>
      <c r="F5" s="2">
        <v>387.1</v>
      </c>
      <c r="G5" s="1" t="s">
        <v>2</v>
      </c>
      <c r="H5" s="2">
        <v>0</v>
      </c>
    </row>
    <row r="6" spans="1:9" ht="12.75">
      <c r="A6" s="66" t="s">
        <v>26</v>
      </c>
      <c r="B6" s="67"/>
      <c r="C6" s="67"/>
      <c r="D6" s="68"/>
      <c r="E6" s="64" t="s">
        <v>38</v>
      </c>
      <c r="F6" s="64" t="s">
        <v>39</v>
      </c>
      <c r="G6" s="64" t="s">
        <v>40</v>
      </c>
      <c r="H6" s="64" t="s">
        <v>41</v>
      </c>
      <c r="I6" s="91"/>
    </row>
    <row r="7" spans="1:9" ht="12.75">
      <c r="A7" s="69"/>
      <c r="B7" s="70"/>
      <c r="C7" s="70"/>
      <c r="D7" s="71"/>
      <c r="E7" s="65"/>
      <c r="F7" s="65"/>
      <c r="G7" s="65"/>
      <c r="H7" s="65"/>
      <c r="I7" s="92"/>
    </row>
    <row r="8" spans="1:9" ht="12.75">
      <c r="A8" s="79" t="s">
        <v>20</v>
      </c>
      <c r="B8" s="80"/>
      <c r="C8" s="80"/>
      <c r="D8" s="81"/>
      <c r="E8" s="19">
        <f>E9+E10+E11</f>
        <v>22.1</v>
      </c>
      <c r="F8" s="19">
        <f>F9+F10+F11</f>
        <v>22.1</v>
      </c>
      <c r="G8" s="19">
        <f>G9+G10+G11</f>
        <v>24</v>
      </c>
      <c r="H8" s="19">
        <f>H9+H10+H11</f>
        <v>24</v>
      </c>
      <c r="I8" s="19"/>
    </row>
    <row r="9" spans="1:9" ht="12.75">
      <c r="A9" s="93" t="s">
        <v>3</v>
      </c>
      <c r="B9" s="94"/>
      <c r="C9" s="94"/>
      <c r="D9" s="95"/>
      <c r="E9" s="5">
        <v>13.76</v>
      </c>
      <c r="F9" s="5">
        <v>13.76</v>
      </c>
      <c r="G9" s="5">
        <v>14.96</v>
      </c>
      <c r="H9" s="5">
        <v>14.96</v>
      </c>
      <c r="I9" s="20"/>
    </row>
    <row r="10" spans="1:9" ht="12.75">
      <c r="A10" s="82" t="s">
        <v>4</v>
      </c>
      <c r="B10" s="83"/>
      <c r="C10" s="83"/>
      <c r="D10" s="84"/>
      <c r="E10" s="6">
        <v>8.23</v>
      </c>
      <c r="F10" s="6">
        <v>8.23</v>
      </c>
      <c r="G10" s="6">
        <v>8.93</v>
      </c>
      <c r="H10" s="6">
        <v>8.93</v>
      </c>
      <c r="I10" s="6"/>
    </row>
    <row r="11" spans="1:9" ht="12.75">
      <c r="A11" s="26" t="s">
        <v>24</v>
      </c>
      <c r="B11" s="27"/>
      <c r="C11" s="27"/>
      <c r="D11" s="28"/>
      <c r="E11" s="6">
        <v>0.11</v>
      </c>
      <c r="F11" s="6">
        <v>0.11</v>
      </c>
      <c r="G11" s="6">
        <v>0.11</v>
      </c>
      <c r="H11" s="6">
        <v>0.11</v>
      </c>
      <c r="I11" s="6"/>
    </row>
    <row r="12" spans="1:9" ht="12.75">
      <c r="A12" s="72" t="s">
        <v>31</v>
      </c>
      <c r="B12" s="73"/>
      <c r="C12" s="73"/>
      <c r="D12" s="74"/>
      <c r="E12" s="8">
        <v>36.43</v>
      </c>
      <c r="F12" s="8">
        <v>37.67</v>
      </c>
      <c r="G12" s="8">
        <v>37.67</v>
      </c>
      <c r="H12" s="8">
        <v>41.81</v>
      </c>
      <c r="I12" s="7"/>
    </row>
    <row r="13" spans="1:9" ht="12.75">
      <c r="A13" s="72" t="s">
        <v>32</v>
      </c>
      <c r="B13" s="73"/>
      <c r="C13" s="73"/>
      <c r="D13" s="74"/>
      <c r="E13" s="8"/>
      <c r="F13" s="8"/>
      <c r="G13" s="8"/>
      <c r="H13" s="8"/>
      <c r="I13" s="7"/>
    </row>
    <row r="14" spans="1:9" ht="12.75">
      <c r="A14" s="72" t="s">
        <v>5</v>
      </c>
      <c r="B14" s="73"/>
      <c r="C14" s="73"/>
      <c r="D14" s="74"/>
      <c r="E14" s="8">
        <v>4.96</v>
      </c>
      <c r="F14" s="8">
        <v>5.21</v>
      </c>
      <c r="G14" s="8">
        <v>5.21</v>
      </c>
      <c r="H14" s="8">
        <v>5.68</v>
      </c>
      <c r="I14" s="7"/>
    </row>
    <row r="15" spans="1:9" ht="12.75">
      <c r="A15" s="75" t="s">
        <v>6</v>
      </c>
      <c r="B15" s="75"/>
      <c r="C15" s="75"/>
      <c r="D15" s="75"/>
      <c r="E15" s="8">
        <v>2.68</v>
      </c>
      <c r="F15" s="8">
        <v>2.83</v>
      </c>
      <c r="G15" s="8">
        <v>2.83</v>
      </c>
      <c r="H15" s="8">
        <v>3.09</v>
      </c>
      <c r="I15" s="7"/>
    </row>
    <row r="16" spans="1:9" ht="12.75" customHeight="1">
      <c r="A16" s="76" t="s">
        <v>7</v>
      </c>
      <c r="B16" s="77"/>
      <c r="C16" s="77"/>
      <c r="D16" s="77"/>
      <c r="E16" s="77"/>
      <c r="F16" s="77"/>
      <c r="G16" s="77"/>
      <c r="H16" s="78"/>
      <c r="I16" s="9">
        <v>106008.68</v>
      </c>
    </row>
    <row r="17" spans="1:9" ht="12.75">
      <c r="A17" s="76" t="s">
        <v>8</v>
      </c>
      <c r="B17" s="77"/>
      <c r="C17" s="77"/>
      <c r="D17" s="77"/>
      <c r="E17" s="77"/>
      <c r="F17" s="77"/>
      <c r="G17" s="77"/>
      <c r="H17" s="78"/>
      <c r="I17" s="9">
        <v>100154.9</v>
      </c>
    </row>
    <row r="18" spans="1:9" ht="12.75" customHeight="1">
      <c r="A18" s="76" t="s">
        <v>9</v>
      </c>
      <c r="B18" s="77"/>
      <c r="C18" s="77"/>
      <c r="D18" s="77"/>
      <c r="E18" s="77"/>
      <c r="F18" s="77"/>
      <c r="G18" s="77"/>
      <c r="H18" s="78"/>
      <c r="I18" s="18">
        <f>I33</f>
        <v>106560.41999999998</v>
      </c>
    </row>
    <row r="19" spans="1:9" ht="15" customHeight="1">
      <c r="A19" s="61" t="s">
        <v>10</v>
      </c>
      <c r="B19" s="62"/>
      <c r="C19" s="62"/>
      <c r="D19" s="62"/>
      <c r="E19" s="62"/>
      <c r="F19" s="62"/>
      <c r="G19" s="63"/>
      <c r="H19" s="48"/>
      <c r="I19" s="4" t="s">
        <v>11</v>
      </c>
    </row>
    <row r="20" spans="1:9" ht="12.75" customHeight="1">
      <c r="A20" s="59" t="s">
        <v>12</v>
      </c>
      <c r="B20" s="60"/>
      <c r="C20" s="60"/>
      <c r="D20" s="60"/>
      <c r="E20" s="60"/>
      <c r="F20" s="60"/>
      <c r="G20" s="60"/>
      <c r="H20" s="48"/>
      <c r="I20" s="10">
        <f>I25+I24+I23+I22+I21+I26</f>
        <v>71534.41999999998</v>
      </c>
    </row>
    <row r="21" spans="1:9" ht="87" customHeight="1">
      <c r="A21" s="49" t="s">
        <v>13</v>
      </c>
      <c r="B21" s="50"/>
      <c r="C21" s="50"/>
      <c r="D21" s="50"/>
      <c r="E21" s="50"/>
      <c r="F21" s="50"/>
      <c r="G21" s="50"/>
      <c r="H21" s="51"/>
      <c r="I21" s="11">
        <f>51.54+4014.96+30016.12+6097.17</f>
        <v>40179.78999999999</v>
      </c>
    </row>
    <row r="22" spans="1:9" ht="12.75" customHeight="1">
      <c r="A22" s="46" t="s">
        <v>16</v>
      </c>
      <c r="B22" s="47"/>
      <c r="C22" s="47"/>
      <c r="D22" s="47"/>
      <c r="E22" s="47"/>
      <c r="F22" s="47"/>
      <c r="G22" s="47"/>
      <c r="H22" s="48"/>
      <c r="I22" s="11">
        <v>26.2</v>
      </c>
    </row>
    <row r="23" spans="1:9" ht="12" customHeight="1">
      <c r="A23" s="43" t="s">
        <v>17</v>
      </c>
      <c r="B23" s="44"/>
      <c r="C23" s="44"/>
      <c r="D23" s="44"/>
      <c r="E23" s="44"/>
      <c r="F23" s="44"/>
      <c r="G23" s="44"/>
      <c r="H23" s="45"/>
      <c r="I23" s="12">
        <v>652.66</v>
      </c>
    </row>
    <row r="24" spans="1:9" ht="25.5" customHeight="1">
      <c r="A24" s="49" t="s">
        <v>18</v>
      </c>
      <c r="B24" s="50"/>
      <c r="C24" s="50"/>
      <c r="D24" s="50"/>
      <c r="E24" s="50"/>
      <c r="F24" s="50"/>
      <c r="G24" s="50"/>
      <c r="H24" s="51"/>
      <c r="I24" s="11">
        <f>264.24+9.01+39.27+56.93+184.75+4831.65</f>
        <v>5385.849999999999</v>
      </c>
    </row>
    <row r="25" spans="1:9" ht="37.5" customHeight="1" thickBot="1">
      <c r="A25" s="100" t="s">
        <v>19</v>
      </c>
      <c r="B25" s="101"/>
      <c r="C25" s="101"/>
      <c r="D25" s="101"/>
      <c r="E25" s="101"/>
      <c r="F25" s="101"/>
      <c r="G25" s="101"/>
      <c r="H25" s="102"/>
      <c r="I25" s="29">
        <v>24935.36</v>
      </c>
    </row>
    <row r="26" spans="1:9" ht="14.25" customHeight="1">
      <c r="A26" s="103" t="s">
        <v>30</v>
      </c>
      <c r="B26" s="104"/>
      <c r="C26" s="104"/>
      <c r="D26" s="104"/>
      <c r="E26" s="104"/>
      <c r="F26" s="104"/>
      <c r="G26" s="104"/>
      <c r="H26" s="105"/>
      <c r="I26" s="31">
        <f>I27+I28</f>
        <v>354.55999999999995</v>
      </c>
    </row>
    <row r="27" spans="1:9" ht="13.5" customHeight="1">
      <c r="A27" s="106" t="s">
        <v>14</v>
      </c>
      <c r="B27" s="107"/>
      <c r="C27" s="107"/>
      <c r="D27" s="107"/>
      <c r="E27" s="107"/>
      <c r="F27" s="107"/>
      <c r="G27" s="107"/>
      <c r="H27" s="78"/>
      <c r="I27" s="35">
        <v>63.16</v>
      </c>
    </row>
    <row r="28" spans="1:9" ht="13.5" customHeight="1" thickBot="1">
      <c r="A28" s="108" t="s">
        <v>15</v>
      </c>
      <c r="B28" s="109"/>
      <c r="C28" s="109"/>
      <c r="D28" s="109"/>
      <c r="E28" s="109"/>
      <c r="F28" s="109"/>
      <c r="G28" s="109"/>
      <c r="H28" s="110"/>
      <c r="I28" s="36">
        <v>291.4</v>
      </c>
    </row>
    <row r="29" spans="1:9" ht="15" customHeight="1">
      <c r="A29" s="56" t="s">
        <v>25</v>
      </c>
      <c r="B29" s="57" t="s">
        <v>24</v>
      </c>
      <c r="C29" s="57" t="s">
        <v>24</v>
      </c>
      <c r="D29" s="57" t="s">
        <v>24</v>
      </c>
      <c r="E29" s="57" t="s">
        <v>24</v>
      </c>
      <c r="F29" s="57" t="s">
        <v>24</v>
      </c>
      <c r="G29" s="57" t="s">
        <v>24</v>
      </c>
      <c r="H29" s="58"/>
      <c r="I29" s="30">
        <v>526</v>
      </c>
    </row>
    <row r="30" spans="1:9" ht="15" customHeight="1">
      <c r="A30" s="59" t="s">
        <v>43</v>
      </c>
      <c r="B30" s="60" t="s">
        <v>24</v>
      </c>
      <c r="C30" s="60" t="s">
        <v>24</v>
      </c>
      <c r="D30" s="60" t="s">
        <v>24</v>
      </c>
      <c r="E30" s="60" t="s">
        <v>24</v>
      </c>
      <c r="F30" s="60" t="s">
        <v>24</v>
      </c>
      <c r="G30" s="60" t="s">
        <v>24</v>
      </c>
      <c r="H30" s="48"/>
      <c r="I30" s="30">
        <v>1020</v>
      </c>
    </row>
    <row r="31" spans="1:9" ht="12.75" customHeight="1">
      <c r="A31" s="59" t="s">
        <v>35</v>
      </c>
      <c r="B31" s="60"/>
      <c r="C31" s="60"/>
      <c r="D31" s="60"/>
      <c r="E31" s="60"/>
      <c r="F31" s="60"/>
      <c r="G31" s="60"/>
      <c r="H31" s="48"/>
      <c r="I31" s="10">
        <f>I32</f>
        <v>33480</v>
      </c>
    </row>
    <row r="32" spans="1:9" ht="13.5" customHeight="1">
      <c r="A32" s="46" t="s">
        <v>44</v>
      </c>
      <c r="B32" s="47"/>
      <c r="C32" s="47"/>
      <c r="D32" s="47"/>
      <c r="E32" s="47"/>
      <c r="F32" s="47"/>
      <c r="G32" s="47"/>
      <c r="H32" s="48"/>
      <c r="I32" s="13">
        <v>33480</v>
      </c>
    </row>
    <row r="33" spans="1:9" ht="12.75">
      <c r="A33" s="96" t="s">
        <v>20</v>
      </c>
      <c r="B33" s="97"/>
      <c r="C33" s="97"/>
      <c r="D33" s="97"/>
      <c r="E33" s="97"/>
      <c r="F33" s="97"/>
      <c r="G33" s="97"/>
      <c r="H33" s="48"/>
      <c r="I33" s="10">
        <f>I20+I29+I31+I30</f>
        <v>106560.41999999998</v>
      </c>
    </row>
    <row r="34" spans="1:9" ht="12.75" customHeight="1">
      <c r="A34" s="98" t="s">
        <v>42</v>
      </c>
      <c r="B34" s="99"/>
      <c r="C34" s="99"/>
      <c r="D34" s="99"/>
      <c r="E34" s="99"/>
      <c r="F34" s="99"/>
      <c r="G34" s="99"/>
      <c r="H34" s="78"/>
      <c r="I34" s="10">
        <v>15606.86</v>
      </c>
    </row>
    <row r="35" spans="1:9" ht="11.25" customHeight="1">
      <c r="A35" s="76" t="s">
        <v>21</v>
      </c>
      <c r="B35" s="77"/>
      <c r="C35" s="77"/>
      <c r="D35" s="77"/>
      <c r="E35" s="77"/>
      <c r="F35" s="77"/>
      <c r="G35" s="77"/>
      <c r="H35" s="78"/>
      <c r="I35" s="37">
        <v>0</v>
      </c>
    </row>
    <row r="36" spans="1:9" ht="12.75" customHeight="1" hidden="1">
      <c r="A36" s="40">
        <v>2019</v>
      </c>
      <c r="B36" s="41"/>
      <c r="C36" s="40">
        <v>2020</v>
      </c>
      <c r="D36" s="42"/>
      <c r="E36" s="52">
        <v>2021</v>
      </c>
      <c r="F36" s="53"/>
      <c r="G36" s="54" t="s">
        <v>36</v>
      </c>
      <c r="H36" s="33"/>
      <c r="I36" s="15"/>
    </row>
    <row r="37" spans="1:9" ht="18" customHeight="1" hidden="1" thickBot="1">
      <c r="A37" s="21" t="s">
        <v>27</v>
      </c>
      <c r="B37" s="22" t="s">
        <v>28</v>
      </c>
      <c r="C37" s="21" t="s">
        <v>27</v>
      </c>
      <c r="D37" s="22" t="s">
        <v>28</v>
      </c>
      <c r="E37" s="21" t="s">
        <v>27</v>
      </c>
      <c r="F37" s="23" t="s">
        <v>28</v>
      </c>
      <c r="G37" s="55"/>
      <c r="H37" s="33"/>
      <c r="I37" s="15"/>
    </row>
    <row r="38" spans="1:9" ht="15" customHeight="1" hidden="1">
      <c r="A38" s="24">
        <v>78372.81</v>
      </c>
      <c r="B38" s="24">
        <v>101363.7</v>
      </c>
      <c r="C38" s="24">
        <v>106384.59</v>
      </c>
      <c r="D38" s="24">
        <v>65030.98</v>
      </c>
      <c r="E38" s="24">
        <f>I17</f>
        <v>100154.9</v>
      </c>
      <c r="F38" s="32">
        <f>I33</f>
        <v>106560.41999999998</v>
      </c>
      <c r="G38" s="25">
        <f>A38+C38-B38-D38+E38-F38</f>
        <v>11957.200000000012</v>
      </c>
      <c r="H38" s="34"/>
      <c r="I38" s="15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3"/>
      <c r="B40" s="16" t="s">
        <v>22</v>
      </c>
      <c r="C40" s="16"/>
      <c r="D40" s="16" t="s">
        <v>23</v>
      </c>
      <c r="E40" s="16"/>
      <c r="F40" s="3"/>
      <c r="G40" s="3"/>
      <c r="H40" s="3"/>
      <c r="I40" s="3"/>
    </row>
    <row r="41" ht="12.75">
      <c r="A41" s="3"/>
    </row>
    <row r="42" spans="1:9" ht="12" customHeight="1">
      <c r="A42" s="38" t="s">
        <v>34</v>
      </c>
      <c r="B42" s="39"/>
      <c r="C42" s="39"/>
      <c r="D42" s="39"/>
      <c r="E42" s="39"/>
      <c r="F42" s="39"/>
      <c r="G42" s="39"/>
      <c r="H42" s="39"/>
      <c r="I42" s="39"/>
    </row>
  </sheetData>
  <sheetProtection/>
  <mergeCells count="42">
    <mergeCell ref="A33:H33"/>
    <mergeCell ref="A34:H34"/>
    <mergeCell ref="A35:H35"/>
    <mergeCell ref="A25:H25"/>
    <mergeCell ref="A26:H26"/>
    <mergeCell ref="A27:H27"/>
    <mergeCell ref="A28:H28"/>
    <mergeCell ref="F6:F7"/>
    <mergeCell ref="A1:I1"/>
    <mergeCell ref="A2:I2"/>
    <mergeCell ref="A3:I3"/>
    <mergeCell ref="A5:C5"/>
    <mergeCell ref="I6:I7"/>
    <mergeCell ref="H6:H7"/>
    <mergeCell ref="A13:D13"/>
    <mergeCell ref="A15:D15"/>
    <mergeCell ref="A16:H16"/>
    <mergeCell ref="A17:H17"/>
    <mergeCell ref="A18:H18"/>
    <mergeCell ref="A8:D8"/>
    <mergeCell ref="A10:D10"/>
    <mergeCell ref="A9:D9"/>
    <mergeCell ref="A31:H31"/>
    <mergeCell ref="A32:H32"/>
    <mergeCell ref="A24:H24"/>
    <mergeCell ref="A19:H19"/>
    <mergeCell ref="A20:H20"/>
    <mergeCell ref="G6:G7"/>
    <mergeCell ref="A6:D7"/>
    <mergeCell ref="E6:E7"/>
    <mergeCell ref="A14:D14"/>
    <mergeCell ref="A12:D12"/>
    <mergeCell ref="A42:I42"/>
    <mergeCell ref="A36:B36"/>
    <mergeCell ref="C36:D36"/>
    <mergeCell ref="A23:H23"/>
    <mergeCell ref="A22:H22"/>
    <mergeCell ref="A21:H21"/>
    <mergeCell ref="E36:F36"/>
    <mergeCell ref="G36:G37"/>
    <mergeCell ref="A29:H29"/>
    <mergeCell ref="A30:H30"/>
  </mergeCells>
  <printOptions/>
  <pageMargins left="0.35433070866141736" right="0.5511811023622047" top="0.1968503937007874" bottom="0.1968503937007874" header="0.11811023622047245" footer="0.1181102362204724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2023-03-15T08:21:37Z</cp:lastPrinted>
  <dcterms:created xsi:type="dcterms:W3CDTF">1996-10-08T23:32:33Z</dcterms:created>
  <dcterms:modified xsi:type="dcterms:W3CDTF">2023-03-15T08:22:03Z</dcterms:modified>
  <cp:category/>
  <cp:version/>
  <cp:contentType/>
  <cp:contentStatus/>
</cp:coreProperties>
</file>